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8445" activeTab="1"/>
  </bookViews>
  <sheets>
    <sheet name="12th Std" sheetId="3" r:id="rId1"/>
    <sheet name="11th Std" sheetId="4" r:id="rId2"/>
    <sheet name="10th std" sheetId="5" r:id="rId3"/>
  </sheets>
  <calcPr calcId="124519"/>
</workbook>
</file>

<file path=xl/calcChain.xml><?xml version="1.0" encoding="utf-8"?>
<calcChain xmlns="http://schemas.openxmlformats.org/spreadsheetml/2006/main">
  <c r="H45" i="5"/>
  <c r="H46"/>
  <c r="H47"/>
  <c r="H44"/>
  <c r="H39"/>
  <c r="H38"/>
  <c r="H37"/>
  <c r="H36"/>
  <c r="H35"/>
  <c r="H34"/>
  <c r="H33"/>
  <c r="H32"/>
  <c r="H26"/>
  <c r="H25"/>
  <c r="H24"/>
  <c r="H23"/>
  <c r="H21"/>
  <c r="H20"/>
  <c r="H19"/>
  <c r="H18"/>
  <c r="H13"/>
  <c r="H12"/>
  <c r="H11"/>
  <c r="H10"/>
  <c r="H9"/>
  <c r="H8"/>
  <c r="H7"/>
  <c r="I34" i="4"/>
  <c r="I35"/>
  <c r="I36"/>
  <c r="I37"/>
  <c r="I33"/>
  <c r="I30"/>
  <c r="I16"/>
  <c r="I17"/>
  <c r="I20"/>
  <c r="I24"/>
  <c r="I25"/>
  <c r="I23"/>
  <c r="I11"/>
  <c r="I7"/>
  <c r="I8"/>
  <c r="I9"/>
  <c r="I11" i="3" l="1"/>
  <c r="I9"/>
  <c r="I8"/>
  <c r="I18"/>
  <c r="I23"/>
  <c r="I24"/>
  <c r="I22"/>
  <c r="I21"/>
  <c r="I26" l="1"/>
  <c r="I25"/>
</calcChain>
</file>

<file path=xl/sharedStrings.xml><?xml version="1.0" encoding="utf-8"?>
<sst xmlns="http://schemas.openxmlformats.org/spreadsheetml/2006/main" count="335" uniqueCount="121">
  <si>
    <t>Total</t>
  </si>
  <si>
    <t>S.no</t>
  </si>
  <si>
    <t>Name</t>
  </si>
  <si>
    <t>English</t>
  </si>
  <si>
    <t>Maths</t>
  </si>
  <si>
    <t>Rank</t>
  </si>
  <si>
    <t>Puthuirudayam Children's Home</t>
  </si>
  <si>
    <t>Puthupunal Children's  Home</t>
  </si>
  <si>
    <t>S.No</t>
  </si>
  <si>
    <t>Tamil</t>
  </si>
  <si>
    <t>Physics</t>
  </si>
  <si>
    <t>Chemistry</t>
  </si>
  <si>
    <t>Biology</t>
  </si>
  <si>
    <t>L. Anjala</t>
  </si>
  <si>
    <t>History</t>
  </si>
  <si>
    <t>Economics</t>
  </si>
  <si>
    <t>Commerce</t>
  </si>
  <si>
    <t>G. Divyabharathi</t>
  </si>
  <si>
    <t>P. Ilakia</t>
  </si>
  <si>
    <t>G. Mathavi</t>
  </si>
  <si>
    <t>G. Prema</t>
  </si>
  <si>
    <t>M. Pandiswari</t>
  </si>
  <si>
    <t>Accountancy</t>
  </si>
  <si>
    <t>Computer Science</t>
  </si>
  <si>
    <t>R. Pavithra</t>
  </si>
  <si>
    <t>C. Jeyamary</t>
  </si>
  <si>
    <t>G. vijayakumari</t>
  </si>
  <si>
    <t>R. Keerthika</t>
  </si>
  <si>
    <t>I Mark</t>
  </si>
  <si>
    <t>II Mark</t>
  </si>
  <si>
    <t>III Mark</t>
  </si>
  <si>
    <t>IV Mark</t>
  </si>
  <si>
    <t>V Mark</t>
  </si>
  <si>
    <t>VII Mark</t>
  </si>
  <si>
    <t>VIII Mark</t>
  </si>
  <si>
    <t>IX Mark</t>
  </si>
  <si>
    <t>VI Mark</t>
  </si>
  <si>
    <t>Puthuirudayam children's Home</t>
  </si>
  <si>
    <t xml:space="preserve">Tamil </t>
  </si>
  <si>
    <t>Computer  science</t>
  </si>
  <si>
    <t>D. Kaviya</t>
  </si>
  <si>
    <t>T. Mahalakshmi</t>
  </si>
  <si>
    <t>E. Helan stephy</t>
  </si>
  <si>
    <t>S. Sharmila</t>
  </si>
  <si>
    <t>Puthupunal Children's Home</t>
  </si>
  <si>
    <t>S. Santhiya</t>
  </si>
  <si>
    <t>I. Indhumathi</t>
  </si>
  <si>
    <t xml:space="preserve">Physics </t>
  </si>
  <si>
    <t>S. Arockia punitha</t>
  </si>
  <si>
    <t>Botany</t>
  </si>
  <si>
    <t>Zoology</t>
  </si>
  <si>
    <t>S. Theras Dayana</t>
  </si>
  <si>
    <t>M. Keerthana</t>
  </si>
  <si>
    <t>L. Jancy rani</t>
  </si>
  <si>
    <t>Puthuvasantham children's Home</t>
  </si>
  <si>
    <t>M. Thulasi</t>
  </si>
  <si>
    <t>R. Pandimeena</t>
  </si>
  <si>
    <t>A. Suthi</t>
  </si>
  <si>
    <t>R. Gayathiri</t>
  </si>
  <si>
    <t>S. Nagajothi</t>
  </si>
  <si>
    <t>M. Durga</t>
  </si>
  <si>
    <t>X Mark</t>
  </si>
  <si>
    <t>XI Mark</t>
  </si>
  <si>
    <t>XII Mark</t>
  </si>
  <si>
    <t>XIII Mark</t>
  </si>
  <si>
    <t>XIV Mark</t>
  </si>
  <si>
    <t>XV Mark</t>
  </si>
  <si>
    <t>XVI Mark</t>
  </si>
  <si>
    <t>Pass/ Fail</t>
  </si>
  <si>
    <t>Pass</t>
  </si>
  <si>
    <t>Fail</t>
  </si>
  <si>
    <t xml:space="preserve"> Science</t>
  </si>
  <si>
    <t>Social Science</t>
  </si>
  <si>
    <t>M. Malarvizhi</t>
  </si>
  <si>
    <t>V. Sathyabama</t>
  </si>
  <si>
    <t>C. Saranya</t>
  </si>
  <si>
    <t>R. Rajalakshmi</t>
  </si>
  <si>
    <t>J. Gowsalya</t>
  </si>
  <si>
    <t xml:space="preserve">VII Mark </t>
  </si>
  <si>
    <t>B. Kaviya</t>
  </si>
  <si>
    <t>B. Rajeswari</t>
  </si>
  <si>
    <t>Puthuvasantham Children's home</t>
  </si>
  <si>
    <t>S. Hemalatha</t>
  </si>
  <si>
    <t>M. Arthi</t>
  </si>
  <si>
    <t>M. Viji</t>
  </si>
  <si>
    <t>R. Surega</t>
  </si>
  <si>
    <t>XIX Mark</t>
  </si>
  <si>
    <t>T. Kavitha</t>
  </si>
  <si>
    <t>Result still not confirm</t>
  </si>
  <si>
    <t>M. Bharathi</t>
  </si>
  <si>
    <t>XX Mark</t>
  </si>
  <si>
    <t>P. Durga Devi</t>
  </si>
  <si>
    <t>XVIII Mark</t>
  </si>
  <si>
    <t>A. Jenifer therasa</t>
  </si>
  <si>
    <t>XXII Mark</t>
  </si>
  <si>
    <t>S. Mahalakshmi</t>
  </si>
  <si>
    <t>XXI Mark</t>
  </si>
  <si>
    <t>Puthupunal children's Home</t>
  </si>
  <si>
    <t>G. Dhanalakshmi</t>
  </si>
  <si>
    <t>K. Mahalakshmi</t>
  </si>
  <si>
    <t>R. Kaleswari</t>
  </si>
  <si>
    <t>A. Pandiswari</t>
  </si>
  <si>
    <t>A. Powlin Nisha</t>
  </si>
  <si>
    <t>K. Vimala</t>
  </si>
  <si>
    <t>V. Vidya</t>
  </si>
  <si>
    <t>M. Subashini</t>
  </si>
  <si>
    <t>Boys village children's  Home</t>
  </si>
  <si>
    <t>M.Nivesh</t>
  </si>
  <si>
    <t>S.Manikandan</t>
  </si>
  <si>
    <t>S.Ramesh</t>
  </si>
  <si>
    <t>Pass/Fail</t>
  </si>
  <si>
    <t xml:space="preserve">S.Stephen </t>
  </si>
  <si>
    <t>XVII Marl</t>
  </si>
  <si>
    <t>XXIII Mark</t>
  </si>
  <si>
    <t>XX IV Mark</t>
  </si>
  <si>
    <t>XXVI Mark</t>
  </si>
  <si>
    <t>XXV Mark</t>
  </si>
  <si>
    <t>12th Standard Result</t>
  </si>
  <si>
    <t>10th Standard Result</t>
  </si>
  <si>
    <t>11th Standard Result</t>
  </si>
  <si>
    <t>2017 - 2018  marks scored by 10th,11th,12th std Students from our orphanages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</si>
</sst>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u val="double"/>
      <sz val="14"/>
      <color theme="1"/>
      <name val="Times New Roman"/>
      <family val="1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1"/>
      <name val="Times New Roman"/>
      <family val="1"/>
    </font>
    <font>
      <u val="double"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Cambria"/>
      <family val="1"/>
      <scheme val="major"/>
    </font>
    <font>
      <b/>
      <i/>
      <sz val="14"/>
      <color theme="1"/>
      <name val="Times New Roman"/>
      <family val="1"/>
    </font>
    <font>
      <sz val="12"/>
      <name val="Cambria"/>
      <family val="1"/>
      <scheme val="major"/>
    </font>
    <font>
      <b/>
      <sz val="14"/>
      <color theme="1"/>
      <name val="Times New Roman"/>
      <family val="1"/>
    </font>
    <font>
      <sz val="11"/>
      <color theme="1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4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3"/>
    </xf>
    <xf numFmtId="0" fontId="5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8" fillId="0" borderId="0" xfId="0" applyFont="1"/>
    <xf numFmtId="0" fontId="0" fillId="0" borderId="1" xfId="0" applyBorder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1"/>
    </xf>
    <xf numFmtId="0" fontId="10" fillId="6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K30"/>
  <sheetViews>
    <sheetView topLeftCell="A14" workbookViewId="0">
      <selection activeCell="A2" sqref="A2:K26"/>
    </sheetView>
  </sheetViews>
  <sheetFormatPr defaultRowHeight="15"/>
  <cols>
    <col min="2" max="2" width="21.7109375" customWidth="1"/>
    <col min="5" max="5" width="12.28515625" customWidth="1"/>
    <col min="6" max="6" width="14.42578125" customWidth="1"/>
    <col min="7" max="7" width="12" customWidth="1"/>
    <col min="8" max="8" width="18.140625" customWidth="1"/>
    <col min="10" max="10" width="13.140625" customWidth="1"/>
    <col min="11" max="11" width="17.42578125" customWidth="1"/>
  </cols>
  <sheetData>
    <row r="2" spans="1:11" ht="18.75">
      <c r="A2" s="6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75">
      <c r="A3" s="10"/>
      <c r="B3" s="6" t="s">
        <v>117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C4" s="2"/>
      <c r="D4" s="2"/>
      <c r="E4" s="2"/>
      <c r="F4" s="2"/>
      <c r="G4" s="2"/>
      <c r="H4" s="2"/>
      <c r="I4" s="2"/>
      <c r="J4" s="2"/>
      <c r="K4" s="2"/>
    </row>
    <row r="5" spans="1:11" ht="15.75">
      <c r="A5" s="59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4.95" customHeight="1">
      <c r="A7" s="55" t="s">
        <v>8</v>
      </c>
      <c r="B7" s="55" t="s">
        <v>2</v>
      </c>
      <c r="C7" s="55" t="s">
        <v>9</v>
      </c>
      <c r="D7" s="55" t="s">
        <v>3</v>
      </c>
      <c r="E7" s="55" t="s">
        <v>16</v>
      </c>
      <c r="F7" s="55" t="s">
        <v>22</v>
      </c>
      <c r="G7" s="55" t="s">
        <v>15</v>
      </c>
      <c r="H7" s="55" t="s">
        <v>23</v>
      </c>
      <c r="I7" s="55" t="s">
        <v>0</v>
      </c>
      <c r="J7" s="42" t="s">
        <v>68</v>
      </c>
      <c r="K7" s="55" t="s">
        <v>5</v>
      </c>
    </row>
    <row r="8" spans="1:11" ht="24.95" customHeight="1">
      <c r="A8" s="4">
        <v>1</v>
      </c>
      <c r="B8" s="4" t="s">
        <v>24</v>
      </c>
      <c r="C8" s="4">
        <v>177</v>
      </c>
      <c r="D8" s="4">
        <v>148</v>
      </c>
      <c r="E8" s="7">
        <v>180</v>
      </c>
      <c r="F8" s="4">
        <v>170</v>
      </c>
      <c r="G8" s="4">
        <v>159</v>
      </c>
      <c r="H8" s="4">
        <v>154</v>
      </c>
      <c r="I8" s="4">
        <f>SUM(C8:H8)</f>
        <v>988</v>
      </c>
      <c r="J8" s="4" t="s">
        <v>69</v>
      </c>
      <c r="K8" s="8" t="s">
        <v>28</v>
      </c>
    </row>
    <row r="9" spans="1:11" ht="24.95" customHeight="1">
      <c r="A9" s="4">
        <v>2</v>
      </c>
      <c r="B9" s="4" t="s">
        <v>26</v>
      </c>
      <c r="C9" s="4">
        <v>121</v>
      </c>
      <c r="D9" s="4">
        <v>100</v>
      </c>
      <c r="E9" s="7">
        <v>70</v>
      </c>
      <c r="F9" s="4">
        <v>70</v>
      </c>
      <c r="G9" s="4">
        <v>80</v>
      </c>
      <c r="H9" s="4">
        <v>103</v>
      </c>
      <c r="I9" s="4">
        <f>SUM(C9:H9)</f>
        <v>544</v>
      </c>
      <c r="J9" s="4" t="s">
        <v>69</v>
      </c>
      <c r="K9" s="8" t="s">
        <v>36</v>
      </c>
    </row>
    <row r="10" spans="1:11" ht="24.95" customHeight="1">
      <c r="A10" s="54" t="s">
        <v>1</v>
      </c>
      <c r="B10" s="54" t="s">
        <v>2</v>
      </c>
      <c r="C10" s="55" t="s">
        <v>9</v>
      </c>
      <c r="D10" s="55" t="s">
        <v>3</v>
      </c>
      <c r="E10" s="55" t="s">
        <v>14</v>
      </c>
      <c r="F10" s="55" t="s">
        <v>15</v>
      </c>
      <c r="G10" s="55" t="s">
        <v>16</v>
      </c>
      <c r="H10" s="55" t="s">
        <v>22</v>
      </c>
      <c r="I10" s="55" t="s">
        <v>0</v>
      </c>
      <c r="J10" s="55" t="s">
        <v>68</v>
      </c>
      <c r="K10" s="55" t="s">
        <v>5</v>
      </c>
    </row>
    <row r="11" spans="1:11" ht="24.95" customHeight="1">
      <c r="A11" s="4">
        <v>3</v>
      </c>
      <c r="B11" s="4" t="s">
        <v>25</v>
      </c>
      <c r="C11" s="4">
        <v>148</v>
      </c>
      <c r="D11" s="7">
        <v>104</v>
      </c>
      <c r="E11" s="7">
        <v>107</v>
      </c>
      <c r="F11" s="7">
        <v>111</v>
      </c>
      <c r="G11" s="4">
        <v>130</v>
      </c>
      <c r="H11" s="4">
        <v>147</v>
      </c>
      <c r="I11" s="4">
        <f t="shared" ref="I11" si="0">SUM(C11:H11)</f>
        <v>747</v>
      </c>
      <c r="J11" s="4" t="s">
        <v>69</v>
      </c>
      <c r="K11" s="8" t="s">
        <v>31</v>
      </c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>
      <c r="A15" s="58" t="s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4.95" customHeight="1">
      <c r="A17" s="51" t="s">
        <v>8</v>
      </c>
      <c r="B17" s="51" t="s">
        <v>2</v>
      </c>
      <c r="C17" s="51" t="s">
        <v>9</v>
      </c>
      <c r="D17" s="51" t="s">
        <v>3</v>
      </c>
      <c r="E17" s="51" t="s">
        <v>4</v>
      </c>
      <c r="F17" s="51" t="s">
        <v>10</v>
      </c>
      <c r="G17" s="51" t="s">
        <v>11</v>
      </c>
      <c r="H17" s="51" t="s">
        <v>12</v>
      </c>
      <c r="I17" s="51" t="s">
        <v>0</v>
      </c>
      <c r="J17" s="52" t="s">
        <v>68</v>
      </c>
      <c r="K17" s="51" t="s">
        <v>5</v>
      </c>
    </row>
    <row r="18" spans="1:11" s="1" customFormat="1" ht="24.95" customHeight="1">
      <c r="A18" s="3">
        <v>1</v>
      </c>
      <c r="B18" s="3" t="s">
        <v>13</v>
      </c>
      <c r="C18" s="3">
        <v>162</v>
      </c>
      <c r="D18" s="5">
        <v>130</v>
      </c>
      <c r="E18" s="5">
        <v>74</v>
      </c>
      <c r="F18" s="5">
        <v>86</v>
      </c>
      <c r="G18" s="5">
        <v>91</v>
      </c>
      <c r="H18" s="5">
        <v>90</v>
      </c>
      <c r="I18" s="3">
        <f>SUM(C18:H18)</f>
        <v>633</v>
      </c>
      <c r="J18" s="3" t="s">
        <v>69</v>
      </c>
      <c r="K18" s="8" t="s">
        <v>32</v>
      </c>
    </row>
    <row r="19" spans="1:11" ht="24.9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24.95" customHeight="1">
      <c r="A20" s="51" t="s">
        <v>1</v>
      </c>
      <c r="B20" s="51" t="s">
        <v>2</v>
      </c>
      <c r="C20" s="53" t="s">
        <v>9</v>
      </c>
      <c r="D20" s="53" t="s">
        <v>3</v>
      </c>
      <c r="E20" s="53" t="s">
        <v>14</v>
      </c>
      <c r="F20" s="53" t="s">
        <v>15</v>
      </c>
      <c r="G20" s="53" t="s">
        <v>16</v>
      </c>
      <c r="H20" s="53" t="s">
        <v>22</v>
      </c>
      <c r="I20" s="53" t="s">
        <v>0</v>
      </c>
      <c r="J20" s="52" t="s">
        <v>68</v>
      </c>
      <c r="K20" s="53" t="s">
        <v>5</v>
      </c>
    </row>
    <row r="21" spans="1:11" ht="24.95" customHeight="1">
      <c r="A21" s="3">
        <v>2</v>
      </c>
      <c r="B21" s="3" t="s">
        <v>17</v>
      </c>
      <c r="C21" s="5">
        <v>156</v>
      </c>
      <c r="D21" s="5">
        <v>115</v>
      </c>
      <c r="E21" s="5">
        <v>172</v>
      </c>
      <c r="F21" s="5">
        <v>91</v>
      </c>
      <c r="G21" s="5">
        <v>140</v>
      </c>
      <c r="H21" s="5">
        <v>170</v>
      </c>
      <c r="I21" s="3">
        <f>SUM(C21:H21)</f>
        <v>844</v>
      </c>
      <c r="J21" s="3" t="s">
        <v>69</v>
      </c>
      <c r="K21" s="8" t="s">
        <v>30</v>
      </c>
    </row>
    <row r="22" spans="1:11" ht="24.95" customHeight="1">
      <c r="A22" s="3">
        <v>3</v>
      </c>
      <c r="B22" s="3" t="s">
        <v>18</v>
      </c>
      <c r="C22" s="5">
        <v>163</v>
      </c>
      <c r="D22" s="5">
        <v>115</v>
      </c>
      <c r="E22" s="5">
        <v>184</v>
      </c>
      <c r="F22" s="5">
        <v>129</v>
      </c>
      <c r="G22" s="5">
        <v>168</v>
      </c>
      <c r="H22" s="5">
        <v>170</v>
      </c>
      <c r="I22" s="3">
        <f>SUM(C22:H22)</f>
        <v>929</v>
      </c>
      <c r="J22" s="3" t="s">
        <v>69</v>
      </c>
      <c r="K22" s="8" t="s">
        <v>29</v>
      </c>
    </row>
    <row r="23" spans="1:11" ht="24.95" customHeight="1">
      <c r="A23" s="3">
        <v>4</v>
      </c>
      <c r="B23" s="3" t="s">
        <v>27</v>
      </c>
      <c r="C23" s="5">
        <v>103</v>
      </c>
      <c r="D23" s="5">
        <v>75</v>
      </c>
      <c r="E23" s="5">
        <v>99</v>
      </c>
      <c r="F23" s="5">
        <v>88</v>
      </c>
      <c r="G23" s="5">
        <v>71</v>
      </c>
      <c r="H23" s="5">
        <v>82</v>
      </c>
      <c r="I23" s="3">
        <f>SUM(C23:H23)</f>
        <v>518</v>
      </c>
      <c r="J23" s="3" t="s">
        <v>69</v>
      </c>
      <c r="K23" s="8" t="s">
        <v>33</v>
      </c>
    </row>
    <row r="24" spans="1:11" ht="24.95" customHeight="1">
      <c r="A24" s="3">
        <v>5</v>
      </c>
      <c r="B24" s="3" t="s">
        <v>19</v>
      </c>
      <c r="C24" s="5">
        <v>107</v>
      </c>
      <c r="D24" s="5">
        <v>77</v>
      </c>
      <c r="E24" s="5">
        <v>77</v>
      </c>
      <c r="F24" s="5">
        <v>86</v>
      </c>
      <c r="G24" s="5">
        <v>71</v>
      </c>
      <c r="H24" s="5">
        <v>90</v>
      </c>
      <c r="I24" s="3">
        <f>SUM(C24:H24)</f>
        <v>508</v>
      </c>
      <c r="J24" s="3" t="s">
        <v>69</v>
      </c>
      <c r="K24" s="8" t="s">
        <v>34</v>
      </c>
    </row>
    <row r="25" spans="1:11" ht="24.95" customHeight="1">
      <c r="A25" s="3">
        <v>6</v>
      </c>
      <c r="B25" s="3" t="s">
        <v>20</v>
      </c>
      <c r="C25" s="5">
        <v>149</v>
      </c>
      <c r="D25" s="5">
        <v>93</v>
      </c>
      <c r="E25" s="5">
        <v>185</v>
      </c>
      <c r="F25" s="5">
        <v>173</v>
      </c>
      <c r="G25" s="5">
        <v>160</v>
      </c>
      <c r="H25" s="5">
        <v>169</v>
      </c>
      <c r="I25" s="3">
        <f>C25+D25+E25+F25+G25+H25</f>
        <v>929</v>
      </c>
      <c r="J25" s="3" t="s">
        <v>69</v>
      </c>
      <c r="K25" s="8" t="s">
        <v>29</v>
      </c>
    </row>
    <row r="26" spans="1:11" ht="24.95" customHeight="1">
      <c r="A26" s="3">
        <v>7</v>
      </c>
      <c r="B26" s="3" t="s">
        <v>21</v>
      </c>
      <c r="C26" s="5">
        <v>79</v>
      </c>
      <c r="D26" s="5">
        <v>70</v>
      </c>
      <c r="E26" s="5">
        <v>80</v>
      </c>
      <c r="F26" s="5">
        <v>70</v>
      </c>
      <c r="G26" s="5">
        <v>74</v>
      </c>
      <c r="H26" s="5">
        <v>92</v>
      </c>
      <c r="I26" s="3">
        <f>C26+D26+E26+F26+G26+H26</f>
        <v>465</v>
      </c>
      <c r="J26" s="3" t="s">
        <v>69</v>
      </c>
      <c r="K26" s="8" t="s">
        <v>35</v>
      </c>
    </row>
    <row r="27" spans="1:11" ht="24.9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4.95" customHeight="1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4.9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ht="24.9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</sheetData>
  <conditionalFormatting sqref="C18:I18 C11:H11 C8:H9 C21:I26">
    <cfRule type="cellIs" dxfId="1" priority="5" operator="lessThan">
      <formula>70</formula>
    </cfRule>
  </conditionalFormatting>
  <conditionalFormatting sqref="D18:H18">
    <cfRule type="cellIs" dxfId="0" priority="2" operator="lessThan">
      <formula>70</formula>
    </cfRule>
  </conditionalFormatting>
  <pageMargins left="0.44" right="0.27" top="0.33" bottom="0.35" header="0.3" footer="0.3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2:K37"/>
  <sheetViews>
    <sheetView tabSelected="1" topLeftCell="A22" workbookViewId="0">
      <selection activeCell="A2" sqref="A2:K37"/>
    </sheetView>
  </sheetViews>
  <sheetFormatPr defaultRowHeight="15"/>
  <cols>
    <col min="2" max="2" width="22" customWidth="1"/>
    <col min="3" max="4" width="10.7109375" customWidth="1"/>
    <col min="5" max="5" width="14.7109375" customWidth="1"/>
    <col min="6" max="6" width="16.5703125" customWidth="1"/>
    <col min="7" max="7" width="17.85546875" customWidth="1"/>
    <col min="8" max="8" width="21" customWidth="1"/>
    <col min="9" max="9" width="16.85546875" customWidth="1"/>
    <col min="10" max="10" width="16.7109375" customWidth="1"/>
    <col min="11" max="11" width="15.42578125" customWidth="1"/>
  </cols>
  <sheetData>
    <row r="2" spans="1:11" ht="18.75">
      <c r="A2" s="6"/>
      <c r="B2" s="6" t="s">
        <v>119</v>
      </c>
    </row>
    <row r="4" spans="1:11" ht="15.75">
      <c r="A4" s="14"/>
      <c r="B4" s="34" t="s">
        <v>37</v>
      </c>
    </row>
    <row r="5" spans="1:11">
      <c r="A5" s="14"/>
    </row>
    <row r="6" spans="1:11" ht="31.5">
      <c r="A6" s="47" t="s">
        <v>1</v>
      </c>
      <c r="B6" s="47" t="s">
        <v>2</v>
      </c>
      <c r="C6" s="47" t="s">
        <v>38</v>
      </c>
      <c r="D6" s="47" t="s">
        <v>3</v>
      </c>
      <c r="E6" s="47" t="s">
        <v>16</v>
      </c>
      <c r="F6" s="47" t="s">
        <v>22</v>
      </c>
      <c r="G6" s="48" t="s">
        <v>15</v>
      </c>
      <c r="H6" s="48" t="s">
        <v>39</v>
      </c>
      <c r="I6" s="47" t="s">
        <v>0</v>
      </c>
      <c r="J6" s="47" t="s">
        <v>68</v>
      </c>
      <c r="K6" s="47" t="s">
        <v>5</v>
      </c>
    </row>
    <row r="7" spans="1:11" ht="24.95" customHeight="1">
      <c r="A7" s="16">
        <v>1</v>
      </c>
      <c r="B7" s="17" t="s">
        <v>41</v>
      </c>
      <c r="C7" s="16">
        <v>69</v>
      </c>
      <c r="D7" s="16">
        <v>50</v>
      </c>
      <c r="E7" s="16">
        <v>69</v>
      </c>
      <c r="F7" s="16">
        <v>54</v>
      </c>
      <c r="G7" s="16">
        <v>77</v>
      </c>
      <c r="H7" s="16">
        <v>62</v>
      </c>
      <c r="I7" s="16">
        <f t="shared" ref="I7:I9" si="0">SUM(C7:H7)</f>
        <v>381</v>
      </c>
      <c r="J7" s="16" t="s">
        <v>69</v>
      </c>
      <c r="K7" s="56" t="s">
        <v>30</v>
      </c>
    </row>
    <row r="8" spans="1:11" ht="24.95" customHeight="1">
      <c r="A8" s="16">
        <v>2</v>
      </c>
      <c r="B8" s="17" t="s">
        <v>42</v>
      </c>
      <c r="C8" s="16">
        <v>82</v>
      </c>
      <c r="D8" s="16">
        <v>54</v>
      </c>
      <c r="E8" s="16">
        <v>85</v>
      </c>
      <c r="F8" s="16">
        <v>73</v>
      </c>
      <c r="G8" s="16">
        <v>62</v>
      </c>
      <c r="H8" s="16">
        <v>58</v>
      </c>
      <c r="I8" s="16">
        <f t="shared" si="0"/>
        <v>414</v>
      </c>
      <c r="J8" s="16" t="s">
        <v>69</v>
      </c>
      <c r="K8" s="56" t="s">
        <v>28</v>
      </c>
    </row>
    <row r="9" spans="1:11" ht="24.95" customHeight="1">
      <c r="A9" s="16">
        <v>3</v>
      </c>
      <c r="B9" s="17" t="s">
        <v>43</v>
      </c>
      <c r="C9" s="16">
        <v>88</v>
      </c>
      <c r="D9" s="16">
        <v>53</v>
      </c>
      <c r="E9" s="16">
        <v>76</v>
      </c>
      <c r="F9" s="16">
        <v>67</v>
      </c>
      <c r="G9" s="16">
        <v>35</v>
      </c>
      <c r="H9" s="16">
        <v>74</v>
      </c>
      <c r="I9" s="16">
        <f t="shared" si="0"/>
        <v>393</v>
      </c>
      <c r="J9" s="16" t="s">
        <v>69</v>
      </c>
      <c r="K9" s="56" t="s">
        <v>29</v>
      </c>
    </row>
    <row r="10" spans="1:11" ht="24.95" customHeight="1">
      <c r="A10" s="47" t="s">
        <v>1</v>
      </c>
      <c r="B10" s="47" t="s">
        <v>2</v>
      </c>
      <c r="C10" s="47" t="s">
        <v>38</v>
      </c>
      <c r="D10" s="47" t="s">
        <v>3</v>
      </c>
      <c r="E10" s="47" t="s">
        <v>16</v>
      </c>
      <c r="F10" s="47" t="s">
        <v>22</v>
      </c>
      <c r="G10" s="48" t="s">
        <v>15</v>
      </c>
      <c r="H10" s="48" t="s">
        <v>14</v>
      </c>
      <c r="I10" s="47" t="s">
        <v>0</v>
      </c>
      <c r="J10" s="47" t="s">
        <v>68</v>
      </c>
      <c r="K10" s="47" t="s">
        <v>5</v>
      </c>
    </row>
    <row r="11" spans="1:11" ht="24.95" customHeight="1">
      <c r="A11" s="16">
        <v>4</v>
      </c>
      <c r="B11" s="17" t="s">
        <v>40</v>
      </c>
      <c r="C11" s="16">
        <v>69</v>
      </c>
      <c r="D11" s="16">
        <v>38</v>
      </c>
      <c r="E11" s="16">
        <v>67</v>
      </c>
      <c r="F11" s="16">
        <v>56</v>
      </c>
      <c r="G11" s="16">
        <v>47</v>
      </c>
      <c r="H11" s="16">
        <v>45</v>
      </c>
      <c r="I11" s="16">
        <f>SUM(C11:H11)</f>
        <v>322</v>
      </c>
      <c r="J11" s="16" t="s">
        <v>69</v>
      </c>
      <c r="K11" s="56" t="s">
        <v>33</v>
      </c>
    </row>
    <row r="12" spans="1:11"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>
      <c r="A13" s="14"/>
      <c r="B13" s="34" t="s">
        <v>44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>
      <c r="A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24.95" customHeight="1">
      <c r="A15" s="49" t="s">
        <v>1</v>
      </c>
      <c r="B15" s="49" t="s">
        <v>2</v>
      </c>
      <c r="C15" s="49" t="s">
        <v>38</v>
      </c>
      <c r="D15" s="49" t="s">
        <v>3</v>
      </c>
      <c r="E15" s="49" t="s">
        <v>16</v>
      </c>
      <c r="F15" s="49" t="s">
        <v>22</v>
      </c>
      <c r="G15" s="50" t="s">
        <v>15</v>
      </c>
      <c r="H15" s="50" t="s">
        <v>14</v>
      </c>
      <c r="I15" s="49" t="s">
        <v>0</v>
      </c>
      <c r="J15" s="49" t="s">
        <v>68</v>
      </c>
      <c r="K15" s="49" t="s">
        <v>5</v>
      </c>
    </row>
    <row r="16" spans="1:11" ht="24.95" customHeight="1">
      <c r="A16" s="18">
        <v>1</v>
      </c>
      <c r="B16" s="19" t="s">
        <v>45</v>
      </c>
      <c r="C16" s="18">
        <v>62</v>
      </c>
      <c r="D16" s="20">
        <v>39</v>
      </c>
      <c r="E16" s="20">
        <v>35</v>
      </c>
      <c r="F16" s="20">
        <v>41</v>
      </c>
      <c r="G16" s="18">
        <v>56</v>
      </c>
      <c r="H16" s="18">
        <v>52</v>
      </c>
      <c r="I16" s="18">
        <f>SUM(C16:H16)</f>
        <v>285</v>
      </c>
      <c r="J16" s="18" t="s">
        <v>69</v>
      </c>
      <c r="K16" s="56" t="s">
        <v>62</v>
      </c>
    </row>
    <row r="17" spans="1:11" ht="24.95" customHeight="1">
      <c r="A17" s="18">
        <v>2</v>
      </c>
      <c r="B17" s="19" t="s">
        <v>46</v>
      </c>
      <c r="C17" s="18">
        <v>60</v>
      </c>
      <c r="D17" s="20">
        <v>38</v>
      </c>
      <c r="E17" s="20">
        <v>39</v>
      </c>
      <c r="F17" s="20">
        <v>47</v>
      </c>
      <c r="G17" s="18">
        <v>37</v>
      </c>
      <c r="H17" s="18">
        <v>40</v>
      </c>
      <c r="I17" s="18">
        <f>SUM(C17:H17)</f>
        <v>261</v>
      </c>
      <c r="J17" s="18" t="s">
        <v>69</v>
      </c>
      <c r="K17" s="56" t="s">
        <v>63</v>
      </c>
    </row>
    <row r="18" spans="1:11" ht="24.95" customHeight="1">
      <c r="A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s="25" customFormat="1" ht="24.95" customHeight="1">
      <c r="A19" s="49" t="s">
        <v>1</v>
      </c>
      <c r="B19" s="49" t="s">
        <v>2</v>
      </c>
      <c r="C19" s="49" t="s">
        <v>38</v>
      </c>
      <c r="D19" s="49" t="s">
        <v>3</v>
      </c>
      <c r="E19" s="49" t="s">
        <v>4</v>
      </c>
      <c r="F19" s="49" t="s">
        <v>47</v>
      </c>
      <c r="G19" s="50" t="s">
        <v>11</v>
      </c>
      <c r="H19" s="50" t="s">
        <v>12</v>
      </c>
      <c r="I19" s="49" t="s">
        <v>0</v>
      </c>
      <c r="J19" s="49" t="s">
        <v>68</v>
      </c>
      <c r="K19" s="49" t="s">
        <v>5</v>
      </c>
    </row>
    <row r="20" spans="1:11" ht="24.95" customHeight="1">
      <c r="A20" s="18">
        <v>3</v>
      </c>
      <c r="B20" s="19" t="s">
        <v>48</v>
      </c>
      <c r="C20" s="18">
        <v>89</v>
      </c>
      <c r="D20" s="18">
        <v>60</v>
      </c>
      <c r="E20" s="18">
        <v>35</v>
      </c>
      <c r="F20" s="18">
        <v>58</v>
      </c>
      <c r="G20" s="20">
        <v>48</v>
      </c>
      <c r="H20" s="20">
        <v>67</v>
      </c>
      <c r="I20" s="18">
        <f>SUM(C20:H20)</f>
        <v>357</v>
      </c>
      <c r="J20" s="18" t="s">
        <v>69</v>
      </c>
      <c r="K20" s="56" t="s">
        <v>31</v>
      </c>
    </row>
    <row r="21" spans="1:11" ht="24.95" customHeight="1">
      <c r="A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s="25" customFormat="1" ht="24.95" customHeight="1">
      <c r="A22" s="49" t="s">
        <v>1</v>
      </c>
      <c r="B22" s="49" t="s">
        <v>2</v>
      </c>
      <c r="C22" s="49" t="s">
        <v>38</v>
      </c>
      <c r="D22" s="49" t="s">
        <v>3</v>
      </c>
      <c r="E22" s="49" t="s">
        <v>47</v>
      </c>
      <c r="F22" s="50" t="s">
        <v>11</v>
      </c>
      <c r="G22" s="50" t="s">
        <v>49</v>
      </c>
      <c r="H22" s="50" t="s">
        <v>50</v>
      </c>
      <c r="I22" s="49" t="s">
        <v>0</v>
      </c>
      <c r="J22" s="49" t="s">
        <v>68</v>
      </c>
      <c r="K22" s="49" t="s">
        <v>5</v>
      </c>
    </row>
    <row r="23" spans="1:11" ht="24.95" customHeight="1">
      <c r="A23" s="18">
        <v>4</v>
      </c>
      <c r="B23" s="19" t="s">
        <v>51</v>
      </c>
      <c r="C23" s="20">
        <v>70</v>
      </c>
      <c r="D23" s="20">
        <v>60</v>
      </c>
      <c r="E23" s="20">
        <v>45</v>
      </c>
      <c r="F23" s="20">
        <v>45</v>
      </c>
      <c r="G23" s="20">
        <v>62</v>
      </c>
      <c r="H23" s="20">
        <v>60</v>
      </c>
      <c r="I23" s="20">
        <f>SUM(C23:H23)</f>
        <v>342</v>
      </c>
      <c r="J23" s="20" t="s">
        <v>69</v>
      </c>
      <c r="K23" s="56" t="s">
        <v>36</v>
      </c>
    </row>
    <row r="24" spans="1:11" ht="24.95" customHeight="1">
      <c r="A24" s="18">
        <v>5</v>
      </c>
      <c r="B24" s="19" t="s">
        <v>52</v>
      </c>
      <c r="C24" s="20">
        <v>66</v>
      </c>
      <c r="D24" s="20">
        <v>36</v>
      </c>
      <c r="E24" s="20">
        <v>45</v>
      </c>
      <c r="F24" s="20">
        <v>45</v>
      </c>
      <c r="G24" s="20">
        <v>60</v>
      </c>
      <c r="H24" s="20">
        <v>61</v>
      </c>
      <c r="I24" s="20">
        <f t="shared" ref="I24:I25" si="1">SUM(C24:H24)</f>
        <v>313</v>
      </c>
      <c r="J24" s="20" t="s">
        <v>69</v>
      </c>
      <c r="K24" s="56" t="s">
        <v>34</v>
      </c>
    </row>
    <row r="25" spans="1:11" ht="24.95" customHeight="1">
      <c r="A25" s="18">
        <v>6</v>
      </c>
      <c r="B25" s="19" t="s">
        <v>53</v>
      </c>
      <c r="C25" s="20">
        <v>74</v>
      </c>
      <c r="D25" s="20">
        <v>43</v>
      </c>
      <c r="E25" s="20">
        <v>45</v>
      </c>
      <c r="F25" s="20">
        <v>48</v>
      </c>
      <c r="G25" s="20">
        <v>71</v>
      </c>
      <c r="H25" s="20">
        <v>74</v>
      </c>
      <c r="I25" s="20">
        <f t="shared" si="1"/>
        <v>355</v>
      </c>
      <c r="J25" s="20" t="s">
        <v>69</v>
      </c>
      <c r="K25" s="56" t="s">
        <v>32</v>
      </c>
    </row>
    <row r="26" spans="1:11">
      <c r="C26" s="14"/>
      <c r="D26" s="14"/>
      <c r="E26" s="14"/>
      <c r="F26" s="14"/>
      <c r="G26" s="14"/>
      <c r="H26" s="14"/>
      <c r="I26" s="14"/>
      <c r="J26" s="14"/>
      <c r="K26" s="14"/>
    </row>
    <row r="27" spans="1:11" ht="15.75">
      <c r="A27" s="14"/>
      <c r="B27" s="34" t="s">
        <v>54</v>
      </c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18.75">
      <c r="A28" s="14"/>
      <c r="B28" s="21"/>
      <c r="C28" s="14"/>
      <c r="D28" s="14"/>
      <c r="E28" s="14"/>
      <c r="F28" s="14"/>
      <c r="G28" s="14"/>
      <c r="H28" s="14"/>
      <c r="I28" s="14"/>
      <c r="J28" s="14"/>
      <c r="K28" s="14"/>
    </row>
    <row r="29" spans="1:11" s="25" customFormat="1" ht="24.95" customHeight="1">
      <c r="A29" s="45" t="s">
        <v>1</v>
      </c>
      <c r="B29" s="45" t="s">
        <v>2</v>
      </c>
      <c r="C29" s="45" t="s">
        <v>38</v>
      </c>
      <c r="D29" s="45" t="s">
        <v>3</v>
      </c>
      <c r="E29" s="45" t="s">
        <v>4</v>
      </c>
      <c r="F29" s="45" t="s">
        <v>47</v>
      </c>
      <c r="G29" s="46" t="s">
        <v>11</v>
      </c>
      <c r="H29" s="46" t="s">
        <v>12</v>
      </c>
      <c r="I29" s="45" t="s">
        <v>0</v>
      </c>
      <c r="J29" s="45" t="s">
        <v>68</v>
      </c>
      <c r="K29" s="44" t="s">
        <v>5</v>
      </c>
    </row>
    <row r="30" spans="1:11" ht="24.95" customHeight="1">
      <c r="A30" s="16">
        <v>1</v>
      </c>
      <c r="B30" s="17" t="s">
        <v>55</v>
      </c>
      <c r="C30" s="3">
        <v>76</v>
      </c>
      <c r="D30" s="3">
        <v>49</v>
      </c>
      <c r="E30" s="3">
        <v>35</v>
      </c>
      <c r="F30" s="3">
        <v>53</v>
      </c>
      <c r="G30" s="3">
        <v>45</v>
      </c>
      <c r="H30" s="3">
        <v>50</v>
      </c>
      <c r="I30" s="3">
        <f>SUM(C30:H30)</f>
        <v>308</v>
      </c>
      <c r="J30" s="3" t="s">
        <v>69</v>
      </c>
      <c r="K30" s="56" t="s">
        <v>35</v>
      </c>
    </row>
    <row r="31" spans="1:11" ht="24.95" customHeight="1">
      <c r="A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ht="34.5" customHeight="1">
      <c r="A32" s="43" t="s">
        <v>1</v>
      </c>
      <c r="B32" s="43" t="s">
        <v>2</v>
      </c>
      <c r="C32" s="43" t="s">
        <v>38</v>
      </c>
      <c r="D32" s="43" t="s">
        <v>3</v>
      </c>
      <c r="E32" s="43" t="s">
        <v>4</v>
      </c>
      <c r="F32" s="43" t="s">
        <v>47</v>
      </c>
      <c r="G32" s="43" t="s">
        <v>11</v>
      </c>
      <c r="H32" s="43" t="s">
        <v>39</v>
      </c>
      <c r="I32" s="43" t="s">
        <v>0</v>
      </c>
      <c r="J32" s="43" t="s">
        <v>68</v>
      </c>
      <c r="K32" s="44" t="s">
        <v>5</v>
      </c>
    </row>
    <row r="33" spans="1:11" ht="24.95" customHeight="1">
      <c r="A33" s="16">
        <v>2</v>
      </c>
      <c r="B33" s="17" t="s">
        <v>56</v>
      </c>
      <c r="C33" s="16">
        <v>59</v>
      </c>
      <c r="D33" s="16">
        <v>47</v>
      </c>
      <c r="E33" s="16">
        <v>35</v>
      </c>
      <c r="F33" s="16">
        <v>48</v>
      </c>
      <c r="G33" s="22">
        <v>45</v>
      </c>
      <c r="H33" s="22">
        <v>52</v>
      </c>
      <c r="I33" s="16">
        <f>SUM(C33:H33)</f>
        <v>286</v>
      </c>
      <c r="J33" s="16" t="s">
        <v>69</v>
      </c>
      <c r="K33" s="56" t="s">
        <v>61</v>
      </c>
    </row>
    <row r="34" spans="1:11" ht="24.95" customHeight="1">
      <c r="A34" s="16">
        <v>3</v>
      </c>
      <c r="B34" s="17" t="s">
        <v>57</v>
      </c>
      <c r="C34" s="16">
        <v>41</v>
      </c>
      <c r="D34" s="22">
        <v>37</v>
      </c>
      <c r="E34" s="16">
        <v>35</v>
      </c>
      <c r="F34" s="16">
        <v>47</v>
      </c>
      <c r="G34" s="22">
        <v>45</v>
      </c>
      <c r="H34" s="22">
        <v>45</v>
      </c>
      <c r="I34" s="16">
        <f t="shared" ref="I34:I37" si="2">SUM(C34:H34)</f>
        <v>250</v>
      </c>
      <c r="J34" s="16" t="s">
        <v>69</v>
      </c>
      <c r="K34" s="56" t="s">
        <v>66</v>
      </c>
    </row>
    <row r="35" spans="1:11" ht="24.95" customHeight="1">
      <c r="A35" s="16">
        <v>4</v>
      </c>
      <c r="B35" s="17" t="s">
        <v>58</v>
      </c>
      <c r="C35" s="16">
        <v>54</v>
      </c>
      <c r="D35" s="16">
        <v>35</v>
      </c>
      <c r="E35" s="22">
        <v>35</v>
      </c>
      <c r="F35" s="22">
        <v>45</v>
      </c>
      <c r="G35" s="22">
        <v>45</v>
      </c>
      <c r="H35" s="22">
        <v>45</v>
      </c>
      <c r="I35" s="16">
        <f t="shared" si="2"/>
        <v>259</v>
      </c>
      <c r="J35" s="16" t="s">
        <v>69</v>
      </c>
      <c r="K35" s="56" t="s">
        <v>65</v>
      </c>
    </row>
    <row r="36" spans="1:11" ht="24.95" customHeight="1">
      <c r="A36" s="23">
        <v>5</v>
      </c>
      <c r="B36" s="24" t="s">
        <v>59</v>
      </c>
      <c r="C36" s="23">
        <v>45</v>
      </c>
      <c r="D36" s="23">
        <v>24</v>
      </c>
      <c r="E36" s="22">
        <v>22</v>
      </c>
      <c r="F36" s="22">
        <v>31</v>
      </c>
      <c r="G36" s="22">
        <v>34</v>
      </c>
      <c r="H36" s="22">
        <v>38</v>
      </c>
      <c r="I36" s="16">
        <f t="shared" si="2"/>
        <v>194</v>
      </c>
      <c r="J36" s="16" t="s">
        <v>70</v>
      </c>
      <c r="K36" s="56" t="s">
        <v>67</v>
      </c>
    </row>
    <row r="37" spans="1:11" ht="24.95" customHeight="1">
      <c r="A37" s="23">
        <v>6</v>
      </c>
      <c r="B37" s="24" t="s">
        <v>60</v>
      </c>
      <c r="C37" s="23">
        <v>52</v>
      </c>
      <c r="D37" s="23">
        <v>38</v>
      </c>
      <c r="E37" s="22">
        <v>35</v>
      </c>
      <c r="F37" s="22">
        <v>45</v>
      </c>
      <c r="G37" s="22">
        <v>45</v>
      </c>
      <c r="H37" s="22">
        <v>45</v>
      </c>
      <c r="I37" s="16">
        <f t="shared" si="2"/>
        <v>260</v>
      </c>
      <c r="J37" s="16" t="s">
        <v>69</v>
      </c>
      <c r="K37" s="56" t="s">
        <v>64</v>
      </c>
    </row>
  </sheetData>
  <pageMargins left="0.62" right="0.16" top="0.25" bottom="0.15" header="0.3" footer="0.15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J47"/>
  <sheetViews>
    <sheetView topLeftCell="A34" workbookViewId="0">
      <selection activeCell="A2" sqref="A2:J47"/>
    </sheetView>
  </sheetViews>
  <sheetFormatPr defaultRowHeight="15"/>
  <cols>
    <col min="2" max="2" width="19.7109375" customWidth="1"/>
    <col min="3" max="3" width="10.42578125" customWidth="1"/>
    <col min="4" max="4" width="11.42578125" customWidth="1"/>
    <col min="5" max="5" width="12.28515625" customWidth="1"/>
    <col min="6" max="6" width="10.7109375" customWidth="1"/>
    <col min="7" max="7" width="12.28515625" customWidth="1"/>
    <col min="8" max="8" width="12" customWidth="1"/>
    <col min="9" max="9" width="13.42578125" customWidth="1"/>
    <col min="10" max="10" width="14.42578125" customWidth="1"/>
  </cols>
  <sheetData>
    <row r="2" spans="1:10" ht="18.75">
      <c r="A2" s="57"/>
      <c r="B2" s="6" t="s">
        <v>118</v>
      </c>
    </row>
    <row r="4" spans="1:10" ht="15.75">
      <c r="A4" s="14"/>
      <c r="B4" s="27" t="s">
        <v>6</v>
      </c>
      <c r="J4" s="2"/>
    </row>
    <row r="5" spans="1:10">
      <c r="A5" s="14"/>
      <c r="J5" s="2"/>
    </row>
    <row r="6" spans="1:10" ht="39">
      <c r="A6" s="28" t="s">
        <v>1</v>
      </c>
      <c r="B6" s="28" t="s">
        <v>2</v>
      </c>
      <c r="C6" s="28" t="s">
        <v>38</v>
      </c>
      <c r="D6" s="28" t="s">
        <v>3</v>
      </c>
      <c r="E6" s="28" t="s">
        <v>4</v>
      </c>
      <c r="F6" s="28" t="s">
        <v>71</v>
      </c>
      <c r="G6" s="29" t="s">
        <v>72</v>
      </c>
      <c r="H6" s="28" t="s">
        <v>0</v>
      </c>
      <c r="I6" s="28" t="s">
        <v>110</v>
      </c>
      <c r="J6" s="28" t="s">
        <v>5</v>
      </c>
    </row>
    <row r="7" spans="1:10" ht="24.95" customHeight="1">
      <c r="A7" s="16">
        <v>1</v>
      </c>
      <c r="B7" s="17" t="s">
        <v>73</v>
      </c>
      <c r="C7" s="5">
        <v>73</v>
      </c>
      <c r="D7" s="5">
        <v>69</v>
      </c>
      <c r="E7" s="5">
        <v>51</v>
      </c>
      <c r="F7" s="5">
        <v>68</v>
      </c>
      <c r="G7" s="5">
        <v>71</v>
      </c>
      <c r="H7" s="3">
        <f>SUM(C7:G7)</f>
        <v>332</v>
      </c>
      <c r="I7" s="3" t="s">
        <v>69</v>
      </c>
      <c r="J7" s="8" t="s">
        <v>36</v>
      </c>
    </row>
    <row r="8" spans="1:10" ht="24.95" customHeight="1">
      <c r="A8" s="16">
        <v>2</v>
      </c>
      <c r="B8" s="17" t="s">
        <v>74</v>
      </c>
      <c r="C8" s="5">
        <v>58</v>
      </c>
      <c r="D8" s="5">
        <v>45</v>
      </c>
      <c r="E8" s="5">
        <v>35</v>
      </c>
      <c r="F8" s="5">
        <v>50</v>
      </c>
      <c r="G8" s="5">
        <v>59</v>
      </c>
      <c r="H8" s="3">
        <f t="shared" ref="H8:H13" si="0">SUM(C8:G8)</f>
        <v>247</v>
      </c>
      <c r="I8" s="3" t="s">
        <v>69</v>
      </c>
      <c r="J8" s="8" t="s">
        <v>66</v>
      </c>
    </row>
    <row r="9" spans="1:10" ht="24.95" customHeight="1">
      <c r="A9" s="16">
        <v>3</v>
      </c>
      <c r="B9" s="17" t="s">
        <v>75</v>
      </c>
      <c r="C9" s="5">
        <v>84</v>
      </c>
      <c r="D9" s="5">
        <v>49</v>
      </c>
      <c r="E9" s="5">
        <v>37</v>
      </c>
      <c r="F9" s="5">
        <v>63</v>
      </c>
      <c r="G9" s="5">
        <v>42</v>
      </c>
      <c r="H9" s="3">
        <f t="shared" si="0"/>
        <v>275</v>
      </c>
      <c r="I9" s="3" t="s">
        <v>69</v>
      </c>
      <c r="J9" s="8" t="s">
        <v>61</v>
      </c>
    </row>
    <row r="10" spans="1:10" ht="24.95" customHeight="1">
      <c r="A10" s="16">
        <v>4</v>
      </c>
      <c r="B10" s="17" t="s">
        <v>76</v>
      </c>
      <c r="C10" s="5">
        <v>69</v>
      </c>
      <c r="D10" s="5">
        <v>53</v>
      </c>
      <c r="E10" s="5">
        <v>39</v>
      </c>
      <c r="F10" s="5">
        <v>63</v>
      </c>
      <c r="G10" s="5">
        <v>64</v>
      </c>
      <c r="H10" s="3">
        <f t="shared" si="0"/>
        <v>288</v>
      </c>
      <c r="I10" s="3" t="s">
        <v>69</v>
      </c>
      <c r="J10" s="8" t="s">
        <v>35</v>
      </c>
    </row>
    <row r="11" spans="1:10" ht="24.95" customHeight="1">
      <c r="A11" s="16">
        <v>5</v>
      </c>
      <c r="B11" s="17" t="s">
        <v>77</v>
      </c>
      <c r="C11" s="5">
        <v>82</v>
      </c>
      <c r="D11" s="5">
        <v>66</v>
      </c>
      <c r="E11" s="5">
        <v>38</v>
      </c>
      <c r="F11" s="5">
        <v>52</v>
      </c>
      <c r="G11" s="5">
        <v>70</v>
      </c>
      <c r="H11" s="3">
        <f t="shared" si="0"/>
        <v>308</v>
      </c>
      <c r="I11" s="3" t="s">
        <v>69</v>
      </c>
      <c r="J11" s="8" t="s">
        <v>78</v>
      </c>
    </row>
    <row r="12" spans="1:10" ht="24.95" customHeight="1">
      <c r="A12" s="16">
        <v>6</v>
      </c>
      <c r="B12" s="17" t="s">
        <v>79</v>
      </c>
      <c r="C12" s="5">
        <v>51</v>
      </c>
      <c r="D12" s="5">
        <v>49</v>
      </c>
      <c r="E12" s="5">
        <v>36</v>
      </c>
      <c r="F12" s="5">
        <v>67</v>
      </c>
      <c r="G12" s="5">
        <v>52</v>
      </c>
      <c r="H12" s="3">
        <f t="shared" si="0"/>
        <v>255</v>
      </c>
      <c r="I12" s="3" t="s">
        <v>69</v>
      </c>
      <c r="J12" s="8" t="s">
        <v>63</v>
      </c>
    </row>
    <row r="13" spans="1:10" ht="24.95" customHeight="1">
      <c r="A13" s="16">
        <v>7</v>
      </c>
      <c r="B13" s="17" t="s">
        <v>80</v>
      </c>
      <c r="C13" s="5">
        <v>90</v>
      </c>
      <c r="D13" s="5">
        <v>57</v>
      </c>
      <c r="E13" s="5">
        <v>51</v>
      </c>
      <c r="F13" s="5">
        <v>74</v>
      </c>
      <c r="G13" s="5">
        <v>71</v>
      </c>
      <c r="H13" s="3">
        <f t="shared" si="0"/>
        <v>343</v>
      </c>
      <c r="I13" s="3" t="s">
        <v>69</v>
      </c>
      <c r="J13" s="8" t="s">
        <v>32</v>
      </c>
    </row>
    <row r="14" spans="1:10">
      <c r="A14" s="14"/>
      <c r="J14" s="2"/>
    </row>
    <row r="15" spans="1:10" ht="15.75">
      <c r="A15" s="2"/>
      <c r="B15" s="27" t="s">
        <v>81</v>
      </c>
      <c r="J15" s="2"/>
    </row>
    <row r="16" spans="1:10">
      <c r="A16" s="2"/>
      <c r="B16" s="1"/>
      <c r="J16" s="2"/>
    </row>
    <row r="17" spans="1:10" ht="46.5" customHeight="1">
      <c r="A17" s="30" t="s">
        <v>1</v>
      </c>
      <c r="B17" s="30" t="s">
        <v>2</v>
      </c>
      <c r="C17" s="30" t="s">
        <v>38</v>
      </c>
      <c r="D17" s="30" t="s">
        <v>3</v>
      </c>
      <c r="E17" s="30" t="s">
        <v>4</v>
      </c>
      <c r="F17" s="30" t="s">
        <v>71</v>
      </c>
      <c r="G17" s="31" t="s">
        <v>72</v>
      </c>
      <c r="H17" s="30" t="s">
        <v>0</v>
      </c>
      <c r="I17" s="30" t="s">
        <v>68</v>
      </c>
      <c r="J17" s="30" t="s">
        <v>5</v>
      </c>
    </row>
    <row r="18" spans="1:10" ht="24.95" customHeight="1">
      <c r="A18" s="3">
        <v>1</v>
      </c>
      <c r="B18" s="32" t="s">
        <v>82</v>
      </c>
      <c r="C18" s="3">
        <v>92</v>
      </c>
      <c r="D18" s="3">
        <v>55</v>
      </c>
      <c r="E18" s="3">
        <v>46</v>
      </c>
      <c r="F18" s="3">
        <v>82</v>
      </c>
      <c r="G18" s="3">
        <v>88</v>
      </c>
      <c r="H18" s="3">
        <f>SUM(C18:G18)</f>
        <v>363</v>
      </c>
      <c r="I18" s="3" t="s">
        <v>69</v>
      </c>
      <c r="J18" s="8" t="s">
        <v>30</v>
      </c>
    </row>
    <row r="19" spans="1:10" ht="24.95" customHeight="1">
      <c r="A19" s="16">
        <v>2</v>
      </c>
      <c r="B19" s="17" t="s">
        <v>83</v>
      </c>
      <c r="C19" s="3">
        <v>61</v>
      </c>
      <c r="D19" s="3">
        <v>44</v>
      </c>
      <c r="E19" s="3">
        <v>35</v>
      </c>
      <c r="F19" s="3">
        <v>56</v>
      </c>
      <c r="G19" s="3">
        <v>47</v>
      </c>
      <c r="H19" s="3">
        <f>SUM(C19:G19)</f>
        <v>243</v>
      </c>
      <c r="I19" s="3" t="s">
        <v>69</v>
      </c>
      <c r="J19" s="8" t="s">
        <v>112</v>
      </c>
    </row>
    <row r="20" spans="1:10" ht="24.95" customHeight="1">
      <c r="A20" s="16">
        <v>3</v>
      </c>
      <c r="B20" s="17" t="s">
        <v>84</v>
      </c>
      <c r="C20" s="3">
        <v>74</v>
      </c>
      <c r="D20" s="3">
        <v>37</v>
      </c>
      <c r="E20" s="3">
        <v>39</v>
      </c>
      <c r="F20" s="3">
        <v>64</v>
      </c>
      <c r="G20" s="3">
        <v>74</v>
      </c>
      <c r="H20" s="3">
        <f t="shared" ref="H20:H26" si="1">SUM(C20:G20)</f>
        <v>288</v>
      </c>
      <c r="I20" s="3" t="s">
        <v>69</v>
      </c>
      <c r="J20" s="8" t="s">
        <v>35</v>
      </c>
    </row>
    <row r="21" spans="1:10" ht="24.95" customHeight="1">
      <c r="A21" s="16">
        <v>4</v>
      </c>
      <c r="B21" s="17" t="s">
        <v>85</v>
      </c>
      <c r="C21" s="33">
        <v>38</v>
      </c>
      <c r="D21" s="33">
        <v>35</v>
      </c>
      <c r="E21" s="33">
        <v>35</v>
      </c>
      <c r="F21" s="33">
        <v>51</v>
      </c>
      <c r="G21" s="33">
        <v>39</v>
      </c>
      <c r="H21" s="3">
        <f t="shared" si="1"/>
        <v>198</v>
      </c>
      <c r="I21" s="3" t="s">
        <v>69</v>
      </c>
      <c r="J21" s="3" t="s">
        <v>113</v>
      </c>
    </row>
    <row r="22" spans="1:10" ht="24.95" customHeight="1">
      <c r="A22" s="16">
        <v>5</v>
      </c>
      <c r="B22" s="17" t="s">
        <v>87</v>
      </c>
      <c r="C22" s="61" t="s">
        <v>88</v>
      </c>
      <c r="D22" s="62"/>
      <c r="E22" s="62"/>
      <c r="F22" s="62"/>
      <c r="G22" s="62"/>
      <c r="H22" s="62"/>
      <c r="I22" s="62"/>
      <c r="J22" s="63"/>
    </row>
    <row r="23" spans="1:10" ht="24.95" customHeight="1">
      <c r="A23" s="16">
        <v>6</v>
      </c>
      <c r="B23" s="17" t="s">
        <v>89</v>
      </c>
      <c r="C23" s="33">
        <v>41</v>
      </c>
      <c r="D23" s="33">
        <v>30</v>
      </c>
      <c r="E23" s="33">
        <v>12</v>
      </c>
      <c r="F23" s="33">
        <v>39</v>
      </c>
      <c r="G23" s="33">
        <v>27</v>
      </c>
      <c r="H23" s="3">
        <f t="shared" si="1"/>
        <v>149</v>
      </c>
      <c r="I23" s="3" t="s">
        <v>70</v>
      </c>
      <c r="J23" s="3" t="s">
        <v>114</v>
      </c>
    </row>
    <row r="24" spans="1:10" ht="24.95" customHeight="1">
      <c r="A24" s="16">
        <v>7</v>
      </c>
      <c r="B24" s="17" t="s">
        <v>91</v>
      </c>
      <c r="C24" s="33">
        <v>57</v>
      </c>
      <c r="D24" s="33">
        <v>23</v>
      </c>
      <c r="E24" s="33">
        <v>23</v>
      </c>
      <c r="F24" s="33">
        <v>46</v>
      </c>
      <c r="G24" s="33">
        <v>51</v>
      </c>
      <c r="H24" s="3">
        <f t="shared" si="1"/>
        <v>200</v>
      </c>
      <c r="I24" s="3" t="s">
        <v>70</v>
      </c>
      <c r="J24" s="3" t="s">
        <v>94</v>
      </c>
    </row>
    <row r="25" spans="1:10" ht="24.95" customHeight="1">
      <c r="A25" s="16">
        <v>8</v>
      </c>
      <c r="B25" s="17" t="s">
        <v>93</v>
      </c>
      <c r="C25" s="33">
        <v>14</v>
      </c>
      <c r="D25" s="33">
        <v>17</v>
      </c>
      <c r="E25" s="33">
        <v>14</v>
      </c>
      <c r="F25" s="33">
        <v>39</v>
      </c>
      <c r="G25" s="33">
        <v>22</v>
      </c>
      <c r="H25" s="3">
        <f t="shared" si="1"/>
        <v>106</v>
      </c>
      <c r="I25" s="3" t="s">
        <v>70</v>
      </c>
      <c r="J25" s="3" t="s">
        <v>115</v>
      </c>
    </row>
    <row r="26" spans="1:10" ht="24.95" customHeight="1">
      <c r="A26" s="16">
        <v>9</v>
      </c>
      <c r="B26" s="17" t="s">
        <v>95</v>
      </c>
      <c r="C26" s="33">
        <v>28</v>
      </c>
      <c r="D26" s="33">
        <v>12</v>
      </c>
      <c r="E26" s="33">
        <v>11</v>
      </c>
      <c r="F26" s="33">
        <v>47</v>
      </c>
      <c r="G26" s="33">
        <v>39</v>
      </c>
      <c r="H26" s="3">
        <f t="shared" si="1"/>
        <v>137</v>
      </c>
      <c r="I26" s="3" t="s">
        <v>70</v>
      </c>
      <c r="J26" s="3" t="s">
        <v>116</v>
      </c>
    </row>
    <row r="27" spans="1:10">
      <c r="A27" s="14"/>
      <c r="J27" s="2"/>
    </row>
    <row r="28" spans="1:10">
      <c r="A28" s="14"/>
      <c r="J28" s="2"/>
    </row>
    <row r="29" spans="1:10" ht="15.75">
      <c r="A29" s="14"/>
      <c r="B29" s="34" t="s">
        <v>97</v>
      </c>
      <c r="J29" s="2"/>
    </row>
    <row r="30" spans="1:10">
      <c r="A30" s="14"/>
      <c r="J30" s="2"/>
    </row>
    <row r="31" spans="1:10" ht="48.75" customHeight="1">
      <c r="A31" s="35" t="s">
        <v>1</v>
      </c>
      <c r="B31" s="35" t="s">
        <v>2</v>
      </c>
      <c r="C31" s="35" t="s">
        <v>38</v>
      </c>
      <c r="D31" s="35" t="s">
        <v>3</v>
      </c>
      <c r="E31" s="35" t="s">
        <v>4</v>
      </c>
      <c r="F31" s="35" t="s">
        <v>71</v>
      </c>
      <c r="G31" s="36" t="s">
        <v>72</v>
      </c>
      <c r="H31" s="35" t="s">
        <v>0</v>
      </c>
      <c r="I31" s="35" t="s">
        <v>68</v>
      </c>
      <c r="J31" s="35" t="s">
        <v>5</v>
      </c>
    </row>
    <row r="32" spans="1:10" ht="24.95" customHeight="1">
      <c r="A32" s="4">
        <v>1</v>
      </c>
      <c r="B32" s="19" t="s">
        <v>98</v>
      </c>
      <c r="C32" s="7">
        <v>89</v>
      </c>
      <c r="D32" s="7">
        <v>66</v>
      </c>
      <c r="E32" s="7">
        <v>45</v>
      </c>
      <c r="F32" s="7">
        <v>83</v>
      </c>
      <c r="G32" s="7">
        <v>90</v>
      </c>
      <c r="H32" s="7">
        <f>SUM(C32:G32)</f>
        <v>373</v>
      </c>
      <c r="I32" s="7" t="s">
        <v>69</v>
      </c>
      <c r="J32" s="8" t="s">
        <v>29</v>
      </c>
    </row>
    <row r="33" spans="1:10" ht="24.95" customHeight="1">
      <c r="A33" s="4">
        <v>2</v>
      </c>
      <c r="B33" s="19" t="s">
        <v>99</v>
      </c>
      <c r="C33" s="7">
        <v>72</v>
      </c>
      <c r="D33" s="7">
        <v>36</v>
      </c>
      <c r="E33" s="7">
        <v>37</v>
      </c>
      <c r="F33" s="7">
        <v>50</v>
      </c>
      <c r="G33" s="7">
        <v>58</v>
      </c>
      <c r="H33" s="7">
        <f t="shared" ref="H33:H39" si="2">SUM(C33:G33)</f>
        <v>253</v>
      </c>
      <c r="I33" s="7" t="s">
        <v>69</v>
      </c>
      <c r="J33" s="8" t="s">
        <v>64</v>
      </c>
    </row>
    <row r="34" spans="1:10" ht="24.95" customHeight="1">
      <c r="A34" s="4">
        <v>3</v>
      </c>
      <c r="B34" s="37" t="s">
        <v>100</v>
      </c>
      <c r="C34" s="7">
        <v>96</v>
      </c>
      <c r="D34" s="7">
        <v>77</v>
      </c>
      <c r="E34" s="7">
        <v>65</v>
      </c>
      <c r="F34" s="7">
        <v>91</v>
      </c>
      <c r="G34" s="7">
        <v>97</v>
      </c>
      <c r="H34" s="7">
        <f t="shared" si="2"/>
        <v>426</v>
      </c>
      <c r="I34" s="7" t="s">
        <v>69</v>
      </c>
      <c r="J34" s="8" t="s">
        <v>28</v>
      </c>
    </row>
    <row r="35" spans="1:10" ht="24.95" customHeight="1">
      <c r="A35" s="4">
        <v>4</v>
      </c>
      <c r="B35" s="37" t="s">
        <v>101</v>
      </c>
      <c r="C35" s="7">
        <v>53</v>
      </c>
      <c r="D35" s="7">
        <v>44</v>
      </c>
      <c r="E35" s="7">
        <v>35</v>
      </c>
      <c r="F35" s="7">
        <v>52</v>
      </c>
      <c r="G35" s="7">
        <v>41</v>
      </c>
      <c r="H35" s="7">
        <f t="shared" si="2"/>
        <v>225</v>
      </c>
      <c r="I35" s="7" t="s">
        <v>69</v>
      </c>
      <c r="J35" s="8" t="s">
        <v>90</v>
      </c>
    </row>
    <row r="36" spans="1:10" ht="24.95" customHeight="1">
      <c r="A36" s="4">
        <v>5</v>
      </c>
      <c r="B36" s="19" t="s">
        <v>102</v>
      </c>
      <c r="C36" s="7">
        <v>88</v>
      </c>
      <c r="D36" s="7">
        <v>56</v>
      </c>
      <c r="E36" s="7">
        <v>51</v>
      </c>
      <c r="F36" s="7">
        <v>80</v>
      </c>
      <c r="G36" s="7">
        <v>81</v>
      </c>
      <c r="H36" s="7">
        <f t="shared" si="2"/>
        <v>356</v>
      </c>
      <c r="I36" s="7" t="s">
        <v>69</v>
      </c>
      <c r="J36" s="8" t="s">
        <v>31</v>
      </c>
    </row>
    <row r="37" spans="1:10" ht="24.95" customHeight="1">
      <c r="A37" s="4">
        <v>6</v>
      </c>
      <c r="B37" s="19" t="s">
        <v>103</v>
      </c>
      <c r="C37" s="7">
        <v>55</v>
      </c>
      <c r="D37" s="7">
        <v>43</v>
      </c>
      <c r="E37" s="7">
        <v>35</v>
      </c>
      <c r="F37" s="7">
        <v>51</v>
      </c>
      <c r="G37" s="7">
        <v>45</v>
      </c>
      <c r="H37" s="7">
        <f t="shared" si="2"/>
        <v>229</v>
      </c>
      <c r="I37" s="7" t="s">
        <v>69</v>
      </c>
      <c r="J37" s="8" t="s">
        <v>86</v>
      </c>
    </row>
    <row r="38" spans="1:10" ht="24.95" customHeight="1">
      <c r="A38" s="4">
        <v>7</v>
      </c>
      <c r="B38" s="19" t="s">
        <v>104</v>
      </c>
      <c r="C38" s="7">
        <v>72</v>
      </c>
      <c r="D38" s="7">
        <v>40</v>
      </c>
      <c r="E38" s="7">
        <v>35</v>
      </c>
      <c r="F38" s="7">
        <v>58</v>
      </c>
      <c r="G38" s="7">
        <v>46</v>
      </c>
      <c r="H38" s="7">
        <f t="shared" si="2"/>
        <v>251</v>
      </c>
      <c r="I38" s="7" t="s">
        <v>69</v>
      </c>
      <c r="J38" s="8" t="s">
        <v>65</v>
      </c>
    </row>
    <row r="39" spans="1:10" ht="24.95" customHeight="1">
      <c r="A39" s="4">
        <v>8</v>
      </c>
      <c r="B39" s="37" t="s">
        <v>105</v>
      </c>
      <c r="C39" s="7">
        <v>54</v>
      </c>
      <c r="D39" s="7">
        <v>35</v>
      </c>
      <c r="E39" s="7">
        <v>35</v>
      </c>
      <c r="F39" s="7">
        <v>66</v>
      </c>
      <c r="G39" s="7">
        <v>55</v>
      </c>
      <c r="H39" s="7">
        <f t="shared" si="2"/>
        <v>245</v>
      </c>
      <c r="I39" s="7" t="s">
        <v>69</v>
      </c>
      <c r="J39" s="8" t="s">
        <v>67</v>
      </c>
    </row>
    <row r="41" spans="1:10" ht="15.75">
      <c r="A41" s="14"/>
      <c r="B41" s="15" t="s">
        <v>106</v>
      </c>
    </row>
    <row r="42" spans="1:10">
      <c r="A42" s="14"/>
    </row>
    <row r="43" spans="1:10" ht="37.5">
      <c r="A43" s="40" t="s">
        <v>1</v>
      </c>
      <c r="B43" s="40" t="s">
        <v>2</v>
      </c>
      <c r="C43" s="40" t="s">
        <v>38</v>
      </c>
      <c r="D43" s="40" t="s">
        <v>3</v>
      </c>
      <c r="E43" s="40" t="s">
        <v>4</v>
      </c>
      <c r="F43" s="40" t="s">
        <v>71</v>
      </c>
      <c r="G43" s="41" t="s">
        <v>72</v>
      </c>
      <c r="H43" s="40" t="s">
        <v>0</v>
      </c>
      <c r="I43" s="60" t="s">
        <v>68</v>
      </c>
      <c r="J43" s="60" t="s">
        <v>5</v>
      </c>
    </row>
    <row r="44" spans="1:10" ht="24.95" customHeight="1">
      <c r="A44" s="38">
        <v>1</v>
      </c>
      <c r="B44" s="39" t="s">
        <v>107</v>
      </c>
      <c r="C44" s="19">
        <v>63</v>
      </c>
      <c r="D44" s="19">
        <v>35</v>
      </c>
      <c r="E44" s="19">
        <v>35</v>
      </c>
      <c r="F44" s="19">
        <v>56</v>
      </c>
      <c r="G44" s="19">
        <v>82</v>
      </c>
      <c r="H44" s="19">
        <f>SUM(C44:G44)</f>
        <v>271</v>
      </c>
      <c r="I44" s="19" t="s">
        <v>69</v>
      </c>
      <c r="J44" s="26" t="s">
        <v>62</v>
      </c>
    </row>
    <row r="45" spans="1:10" ht="24.95" customHeight="1">
      <c r="A45" s="38">
        <v>2</v>
      </c>
      <c r="B45" s="39" t="s">
        <v>111</v>
      </c>
      <c r="C45" s="19">
        <v>60</v>
      </c>
      <c r="D45" s="19">
        <v>40</v>
      </c>
      <c r="E45" s="19">
        <v>36</v>
      </c>
      <c r="F45" s="19">
        <v>52</v>
      </c>
      <c r="G45" s="19">
        <v>46</v>
      </c>
      <c r="H45" s="19">
        <f t="shared" ref="H45:H47" si="3">SUM(C45:G45)</f>
        <v>234</v>
      </c>
      <c r="I45" s="19" t="s">
        <v>69</v>
      </c>
      <c r="J45" s="26" t="s">
        <v>92</v>
      </c>
    </row>
    <row r="46" spans="1:10" ht="24.95" customHeight="1">
      <c r="A46" s="38">
        <v>3</v>
      </c>
      <c r="B46" s="39" t="s">
        <v>108</v>
      </c>
      <c r="C46" s="19">
        <v>57</v>
      </c>
      <c r="D46" s="19">
        <v>50</v>
      </c>
      <c r="E46" s="19">
        <v>47</v>
      </c>
      <c r="F46" s="19">
        <v>70</v>
      </c>
      <c r="G46" s="19">
        <v>78</v>
      </c>
      <c r="H46" s="19">
        <f t="shared" si="3"/>
        <v>302</v>
      </c>
      <c r="I46" s="19" t="s">
        <v>69</v>
      </c>
      <c r="J46" s="26" t="s">
        <v>34</v>
      </c>
    </row>
    <row r="47" spans="1:10" ht="24.95" customHeight="1">
      <c r="A47" s="38">
        <v>4</v>
      </c>
      <c r="B47" s="39" t="s">
        <v>109</v>
      </c>
      <c r="C47" s="19">
        <v>38</v>
      </c>
      <c r="D47" s="19">
        <v>37</v>
      </c>
      <c r="E47" s="19">
        <v>35</v>
      </c>
      <c r="F47" s="19">
        <v>67</v>
      </c>
      <c r="G47" s="19">
        <v>47</v>
      </c>
      <c r="H47" s="19">
        <f t="shared" si="3"/>
        <v>224</v>
      </c>
      <c r="I47" s="19" t="s">
        <v>69</v>
      </c>
      <c r="J47" s="26" t="s">
        <v>96</v>
      </c>
    </row>
  </sheetData>
  <mergeCells count="1">
    <mergeCell ref="C22:J22"/>
  </mergeCells>
  <pageMargins left="0.31" right="0.23" top="0.25" bottom="0.22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12th Std</vt:lpstr>
      <vt:lpstr>11th Std</vt:lpstr>
      <vt:lpstr>10th std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sjdt</dc:creator>
  <cp:lastModifiedBy>sjdt</cp:lastModifiedBy>
  <cp:lastPrinted>2018-06-21T05:21:44Z</cp:lastPrinted>
  <dcterms:created xsi:type="dcterms:W3CDTF">2017-11-08T10:08:40Z</dcterms:created>
  <dcterms:modified xsi:type="dcterms:W3CDTF">2018-06-21T05:27:40Z</dcterms:modified>
</cp:coreProperties>
</file>